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90" windowWidth="9390" windowHeight="4980" tabRatio="1000" activeTab="0"/>
  </bookViews>
  <sheets>
    <sheet name="Home" sheetId="1" r:id="rId1"/>
    <sheet name="1. What-If" sheetId="2" r:id="rId2"/>
    <sheet name="2. Goal Seek" sheetId="3" r:id="rId3"/>
    <sheet name="3. Sensitivity" sheetId="4" r:id="rId4"/>
    <sheet name="4. Proforma" sheetId="5" r:id="rId5"/>
    <sheet name="5. What's Wrong" sheetId="6" r:id="rId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<sst xmlns="http://schemas.openxmlformats.org/spreadsheetml/2006/main" count="92" uniqueCount="47">
  <si>
    <t>Decision Support System</t>
  </si>
  <si>
    <t>using</t>
  </si>
  <si>
    <t>Microsoft Excel</t>
  </si>
  <si>
    <t>EK BUNCHUA</t>
  </si>
  <si>
    <t>Exercise 1 : What-If Analysis</t>
  </si>
  <si>
    <t>Assumption</t>
  </si>
  <si>
    <t>Quantity Sold</t>
  </si>
  <si>
    <t>Unit Price</t>
  </si>
  <si>
    <t>Unit Cost</t>
  </si>
  <si>
    <t>Revenue Forecast</t>
  </si>
  <si>
    <t>Sales</t>
  </si>
  <si>
    <t>Cost of goods sold</t>
  </si>
  <si>
    <t>Exercise 2 : Goal Seeking</t>
  </si>
  <si>
    <t>Sensitivity Table</t>
  </si>
  <si>
    <t>Quantity</t>
  </si>
  <si>
    <t>Sold</t>
  </si>
  <si>
    <t>Exercise 3 : Sensitivity Table</t>
  </si>
  <si>
    <t>Gross margin</t>
  </si>
  <si>
    <t>ek@alpha.tu.ac.th</t>
  </si>
  <si>
    <t>Thammasat Business School</t>
  </si>
  <si>
    <t>Expenses</t>
  </si>
  <si>
    <t>Tax</t>
  </si>
  <si>
    <t>Earnings before tax</t>
  </si>
  <si>
    <t>Projected P/L</t>
  </si>
  <si>
    <t>Exercise 4 : Projected Profit &amp; Loss</t>
  </si>
  <si>
    <t>Net profit (loss)</t>
  </si>
  <si>
    <t>Exercise 5 : What's Wrong?</t>
  </si>
  <si>
    <t>1st Q</t>
  </si>
  <si>
    <t>2nd Q</t>
  </si>
  <si>
    <t>3rd Q</t>
  </si>
  <si>
    <t>4th Q</t>
  </si>
  <si>
    <t>Total</t>
  </si>
  <si>
    <t>Initaial sales</t>
  </si>
  <si>
    <t>Sales increase rate</t>
  </si>
  <si>
    <t>(of previous quarter)</t>
  </si>
  <si>
    <t>(of sales)</t>
  </si>
  <si>
    <t>(per quarter)</t>
  </si>
  <si>
    <t>Tax rate</t>
  </si>
  <si>
    <t>(of EBT)</t>
  </si>
  <si>
    <t>Try:</t>
  </si>
  <si>
    <t>500, 1, 1000</t>
  </si>
  <si>
    <r>
      <t xml:space="preserve">Basic DSS Tools: </t>
    </r>
    <r>
      <rPr>
        <b/>
        <sz val="10"/>
        <color indexed="10"/>
        <rFont val="Arial"/>
        <family val="2"/>
      </rPr>
      <t>What-If Analysis, Goal Seeking Analysis, Sensitivity Analysis</t>
    </r>
  </si>
  <si>
    <t>August 1997</t>
  </si>
  <si>
    <r>
      <t xml:space="preserve">Proforma Income Statement: </t>
    </r>
    <r>
      <rPr>
        <b/>
        <sz val="10"/>
        <color indexed="10"/>
        <rFont val="Arial"/>
        <family val="2"/>
      </rPr>
      <t>What's Wrong? -- Income Tax, Decimal Places</t>
    </r>
  </si>
  <si>
    <t>Revised: May 2000</t>
  </si>
  <si>
    <t>MS-GURU</t>
  </si>
  <si>
    <t>Intensive Training Program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</si>
</sst>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&quot;฿&quot;#,##0_);\(&quot;฿&quot;#,##0\)"/>
    <numFmt numFmtId="199" formatCode="&quot;฿&quot;#,##0_);[Red]\(&quot;฿&quot;#,##0\)"/>
    <numFmt numFmtId="200" formatCode="&quot;฿&quot;#,##0.00_);\(&quot;฿&quot;#,##0.00\)"/>
    <numFmt numFmtId="201" formatCode="&quot;฿&quot;#,##0.00_);[Red]\(&quot;฿&quot;#,##0.00\)"/>
    <numFmt numFmtId="202" formatCode="_(&quot;฿&quot;* #,##0_);_(&quot;฿&quot;* \(#,##0\);_(&quot;฿&quot;* &quot;-&quot;_);_(@_)"/>
    <numFmt numFmtId="203" formatCode="_(&quot;฿&quot;* #,##0.00_);_(&quot;฿&quot;* \(#,##0.00\);_(&quot;฿&quot;* &quot;-&quot;??_);_(@_)"/>
    <numFmt numFmtId="204" formatCode="t#,##0_);\(t#,##0\)"/>
    <numFmt numFmtId="205" formatCode="t#,##0_);[Red]\(t#,##0\)"/>
    <numFmt numFmtId="206" formatCode="_(&quot;฿&quot;* t#,##0_);_(&quot;฿&quot;* \(t#,##0\);_(&quot;฿&quot;* &quot;-&quot;_);_(@_)"/>
    <numFmt numFmtId="207" formatCode="d\ ดดดด\ &quot;พ.ศ.&quot;\ bbbb"/>
    <numFmt numFmtId="208" formatCode="ว\ ดดดด\ &quot;ค.ศ.&quot;\ คคคค"/>
    <numFmt numFmtId="209" formatCode="&quot;วันที่&quot;\ ว\ ดดดด\ ปปปป"/>
    <numFmt numFmtId="210" formatCode="d\ ดดด\ bb"/>
    <numFmt numFmtId="211" formatCode="ว\ ดดด\ ปป"/>
    <numFmt numFmtId="212" formatCode="วว/ดด/ปป"/>
    <numFmt numFmtId="213" formatCode="ชช:นน:ทท"/>
    <numFmt numFmtId="214" formatCode="ช\.นน\ &quot;น.&quot;"/>
    <numFmt numFmtId="215" formatCode="t0.00E+00"/>
    <numFmt numFmtId="216" formatCode="&quot;฿&quot;t#,##0_);\(&quot;฿&quot;t#,##0\)"/>
    <numFmt numFmtId="217" formatCode="&quot;฿&quot;t#,##0_);[Red]\(&quot;฿&quot;t#,##0\)"/>
    <numFmt numFmtId="218" formatCode="_(* #,##0.0_);_(* \(#,##0.0\);_(* &quot;-&quot;??_);_(@_)"/>
    <numFmt numFmtId="219" formatCode="_(* #,##0_);_(* \(#,##0\);_(* &quot;-&quot;??_);_(@_)"/>
    <numFmt numFmtId="220" formatCode="_(* #,##0.000_);_(* \(#,##0.000\);_(* &quot;-&quot;??_);_(@_)"/>
    <numFmt numFmtId="221" formatCode="0.0%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0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i/>
      <sz val="10"/>
      <color indexed="10"/>
      <name val="Arial"/>
      <family val="2"/>
    </font>
    <font>
      <i/>
      <sz val="14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193" fontId="0" fillId="0" borderId="0" xfId="15" applyAlignment="1">
      <alignment/>
    </xf>
    <xf numFmtId="219" fontId="0" fillId="0" borderId="0" xfId="15" applyNumberFormat="1" applyAlignment="1">
      <alignment/>
    </xf>
    <xf numFmtId="193" fontId="0" fillId="0" borderId="0" xfId="15" applyAlignment="1">
      <alignment/>
    </xf>
    <xf numFmtId="219" fontId="4" fillId="0" borderId="0" xfId="15" applyNumberFormat="1" applyFont="1" applyAlignment="1">
      <alignment/>
    </xf>
    <xf numFmtId="193" fontId="4" fillId="0" borderId="0" xfId="15" applyFont="1" applyAlignment="1">
      <alignment/>
    </xf>
    <xf numFmtId="193" fontId="1" fillId="0" borderId="1" xfId="15" applyFont="1" applyBorder="1" applyAlignment="1">
      <alignment/>
    </xf>
    <xf numFmtId="193" fontId="5" fillId="0" borderId="0" xfId="15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Continuous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193" fontId="6" fillId="0" borderId="2" xfId="0" applyNumberFormat="1" applyFont="1" applyBorder="1" applyAlignment="1">
      <alignment/>
    </xf>
    <xf numFmtId="193" fontId="4" fillId="0" borderId="3" xfId="15" applyFont="1" applyBorder="1" applyAlignment="1">
      <alignment/>
    </xf>
    <xf numFmtId="193" fontId="4" fillId="0" borderId="4" xfId="15" applyFont="1" applyBorder="1" applyAlignment="1">
      <alignment/>
    </xf>
    <xf numFmtId="193" fontId="4" fillId="0" borderId="5" xfId="15" applyFont="1" applyBorder="1" applyAlignment="1">
      <alignment/>
    </xf>
    <xf numFmtId="219" fontId="4" fillId="0" borderId="6" xfId="15" applyNumberFormat="1" applyFont="1" applyBorder="1" applyAlignment="1">
      <alignment/>
    </xf>
    <xf numFmtId="219" fontId="4" fillId="0" borderId="7" xfId="15" applyNumberFormat="1" applyFont="1" applyBorder="1" applyAlignment="1">
      <alignment/>
    </xf>
    <xf numFmtId="219" fontId="4" fillId="0" borderId="8" xfId="15" applyNumberFormat="1" applyFont="1" applyBorder="1" applyAlignment="1">
      <alignment/>
    </xf>
    <xf numFmtId="219" fontId="0" fillId="0" borderId="9" xfId="15" applyNumberFormat="1" applyBorder="1" applyAlignment="1">
      <alignment/>
    </xf>
    <xf numFmtId="219" fontId="0" fillId="0" borderId="10" xfId="15" applyNumberFormat="1" applyBorder="1" applyAlignment="1">
      <alignment/>
    </xf>
    <xf numFmtId="219" fontId="0" fillId="0" borderId="11" xfId="15" applyNumberFormat="1" applyBorder="1" applyAlignment="1">
      <alignment/>
    </xf>
    <xf numFmtId="219" fontId="0" fillId="0" borderId="12" xfId="15" applyNumberFormat="1" applyBorder="1" applyAlignment="1">
      <alignment/>
    </xf>
    <xf numFmtId="219" fontId="0" fillId="0" borderId="0" xfId="15" applyNumberFormat="1" applyBorder="1" applyAlignment="1">
      <alignment/>
    </xf>
    <xf numFmtId="219" fontId="0" fillId="0" borderId="13" xfId="15" applyNumberFormat="1" applyBorder="1" applyAlignment="1">
      <alignment/>
    </xf>
    <xf numFmtId="219" fontId="0" fillId="0" borderId="14" xfId="15" applyNumberFormat="1" applyBorder="1" applyAlignment="1">
      <alignment/>
    </xf>
    <xf numFmtId="219" fontId="0" fillId="0" borderId="15" xfId="15" applyNumberFormat="1" applyBorder="1" applyAlignment="1">
      <alignment/>
    </xf>
    <xf numFmtId="219" fontId="0" fillId="0" borderId="16" xfId="15" applyNumberFormat="1" applyBorder="1" applyAlignment="1">
      <alignment/>
    </xf>
    <xf numFmtId="0" fontId="1" fillId="4" borderId="0" xfId="0" applyFont="1" applyFill="1" applyAlignment="1">
      <alignment horizontal="centerContinuous"/>
    </xf>
    <xf numFmtId="0" fontId="7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4" borderId="17" xfId="0" applyFont="1" applyFill="1" applyBorder="1" applyAlignment="1">
      <alignment horizontal="centerContinuous"/>
    </xf>
    <xf numFmtId="0" fontId="10" fillId="5" borderId="0" xfId="0" applyFont="1" applyFill="1" applyAlignment="1">
      <alignment horizontal="centerContinuous"/>
    </xf>
    <xf numFmtId="0" fontId="11" fillId="4" borderId="0" xfId="0" applyFont="1" applyFill="1" applyAlignment="1">
      <alignment horizontal="centerContinuous"/>
    </xf>
    <xf numFmtId="0" fontId="10" fillId="4" borderId="0" xfId="0" applyFont="1" applyFill="1" applyAlignment="1">
      <alignment horizontal="centerContinuous"/>
    </xf>
    <xf numFmtId="0" fontId="1" fillId="0" borderId="0" xfId="0" applyFont="1" applyAlignment="1">
      <alignment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Continuous"/>
    </xf>
    <xf numFmtId="0" fontId="12" fillId="2" borderId="0" xfId="0" applyFont="1" applyFill="1" applyAlignment="1">
      <alignment horizontal="centerContinuous"/>
    </xf>
    <xf numFmtId="17" fontId="12" fillId="2" borderId="0" xfId="0" applyNumberFormat="1" applyFont="1" applyFill="1" applyAlignment="1" quotePrefix="1">
      <alignment horizontal="centerContinuous"/>
    </xf>
    <xf numFmtId="0" fontId="11" fillId="2" borderId="0" xfId="0" applyFont="1" applyFill="1" applyAlignment="1">
      <alignment horizontal="centerContinuous"/>
    </xf>
    <xf numFmtId="0" fontId="13" fillId="2" borderId="0" xfId="0" applyFont="1" applyFill="1" applyAlignment="1">
      <alignment horizontal="centerContinuous"/>
    </xf>
    <xf numFmtId="193" fontId="0" fillId="0" borderId="0" xfId="15" applyNumberFormat="1" applyAlignment="1">
      <alignment/>
    </xf>
    <xf numFmtId="193" fontId="0" fillId="0" borderId="0" xfId="15" applyNumberFormat="1" applyAlignment="1">
      <alignment/>
    </xf>
    <xf numFmtId="193" fontId="0" fillId="0" borderId="15" xfId="15" applyNumberFormat="1" applyBorder="1" applyAlignment="1">
      <alignment/>
    </xf>
    <xf numFmtId="193" fontId="1" fillId="0" borderId="0" xfId="15" applyNumberFormat="1" applyFont="1" applyBorder="1" applyAlignment="1">
      <alignment/>
    </xf>
    <xf numFmtId="193" fontId="1" fillId="0" borderId="1" xfId="15" applyNumberFormat="1" applyFont="1" applyBorder="1" applyAlignment="1">
      <alignment/>
    </xf>
    <xf numFmtId="219" fontId="0" fillId="0" borderId="0" xfId="15" applyNumberFormat="1" applyAlignment="1">
      <alignment/>
    </xf>
    <xf numFmtId="219" fontId="0" fillId="0" borderId="15" xfId="15" applyNumberFormat="1" applyBorder="1" applyAlignment="1">
      <alignment/>
    </xf>
    <xf numFmtId="219" fontId="1" fillId="0" borderId="0" xfId="15" applyNumberFormat="1" applyFont="1" applyBorder="1" applyAlignment="1">
      <alignment/>
    </xf>
    <xf numFmtId="219" fontId="1" fillId="0" borderId="1" xfId="15" applyNumberFormat="1" applyFont="1" applyBorder="1" applyAlignment="1">
      <alignment/>
    </xf>
    <xf numFmtId="9" fontId="4" fillId="0" borderId="0" xfId="15" applyNumberFormat="1" applyFont="1" applyAlignment="1">
      <alignment/>
    </xf>
    <xf numFmtId="0" fontId="14" fillId="0" borderId="0" xfId="0" applyFont="1" applyAlignment="1">
      <alignment/>
    </xf>
    <xf numFmtId="219" fontId="4" fillId="0" borderId="0" xfId="15" applyNumberFormat="1" applyFont="1" applyAlignment="1">
      <alignment/>
    </xf>
    <xf numFmtId="219" fontId="1" fillId="6" borderId="0" xfId="15" applyNumberFormat="1" applyFont="1" applyFill="1" applyAlignment="1">
      <alignment/>
    </xf>
    <xf numFmtId="219" fontId="1" fillId="6" borderId="15" xfId="15" applyNumberFormat="1" applyFont="1" applyFill="1" applyBorder="1" applyAlignment="1">
      <alignment/>
    </xf>
    <xf numFmtId="219" fontId="1" fillId="6" borderId="0" xfId="15" applyNumberFormat="1" applyFont="1" applyFill="1" applyBorder="1" applyAlignment="1">
      <alignment/>
    </xf>
    <xf numFmtId="219" fontId="1" fillId="6" borderId="1" xfId="15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1" fillId="3" borderId="0" xfId="0" applyFont="1" applyFill="1" applyAlignment="1">
      <alignment horizontal="centerContinuous"/>
    </xf>
    <xf numFmtId="0" fontId="16" fillId="5" borderId="0" xfId="0" applyFont="1" applyFill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A21" sqref="A21"/>
    </sheetView>
  </sheetViews>
  <sheetFormatPr defaultColWidth="9.140625" defaultRowHeight="12.75"/>
  <cols>
    <col min="1" max="10" width="9.421875" style="0" customWidth="1"/>
    <col min="11" max="11" width="13.140625" style="0" customWidth="1"/>
  </cols>
  <sheetData>
    <row r="1" spans="1:11" ht="18.75">
      <c r="A1" s="70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8.75">
      <c r="A2" s="7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2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23.25">
      <c r="A4" s="36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8">
      <c r="A5" s="37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8">
      <c r="A6" s="37" t="s">
        <v>2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3.5" thickBo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2.75">
      <c r="A9" s="69" t="s">
        <v>41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2.75">
      <c r="A10" s="69" t="s">
        <v>43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3.5" thickBo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12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.75">
      <c r="A15" s="50" t="s">
        <v>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12.75">
      <c r="A16" s="49" t="s">
        <v>18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2.75">
      <c r="A17" s="47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2.75">
      <c r="A18" s="47" t="s">
        <v>19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12.75">
      <c r="A19" s="48" t="s">
        <v>42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12.75">
      <c r="A20" s="48" t="s">
        <v>44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2" sqref="A2"/>
    </sheetView>
  </sheetViews>
  <sheetFormatPr defaultColWidth="9.140625" defaultRowHeight="12.75"/>
  <cols>
    <col min="1" max="1" width="18.28125" style="0" customWidth="1"/>
    <col min="2" max="2" width="13.140625" style="0" customWidth="1"/>
  </cols>
  <sheetData>
    <row r="1" spans="1:2" ht="12.75">
      <c r="A1" s="2" t="s">
        <v>4</v>
      </c>
      <c r="B1" s="11"/>
    </row>
    <row r="3" spans="1:2" ht="12.75">
      <c r="A3" s="12" t="s">
        <v>5</v>
      </c>
      <c r="B3" s="10"/>
    </row>
    <row r="4" spans="1:2" ht="12.75">
      <c r="A4" t="s">
        <v>6</v>
      </c>
      <c r="B4" s="6"/>
    </row>
    <row r="5" spans="1:2" ht="12.75">
      <c r="A5" t="s">
        <v>7</v>
      </c>
      <c r="B5" s="7"/>
    </row>
    <row r="6" spans="1:2" ht="12.75">
      <c r="A6" t="s">
        <v>8</v>
      </c>
      <c r="B6" s="9"/>
    </row>
    <row r="8" ht="12.75">
      <c r="A8" s="12" t="s">
        <v>9</v>
      </c>
    </row>
    <row r="9" spans="1:2" ht="12.75">
      <c r="A9" t="s">
        <v>10</v>
      </c>
      <c r="B9" s="3"/>
    </row>
    <row r="10" spans="1:2" ht="12.75">
      <c r="A10" t="s">
        <v>11</v>
      </c>
      <c r="B10" s="3"/>
    </row>
    <row r="11" spans="1:2" ht="13.5" thickBot="1">
      <c r="A11" s="1" t="s">
        <v>17</v>
      </c>
      <c r="B11" s="8"/>
    </row>
    <row r="12" ht="13.5" thickTop="1"/>
  </sheetData>
  <dataValidations count="3">
    <dataValidation allowBlank="1" showInputMessage="1" showErrorMessage="1" promptTitle="Enter formula:" prompt="=B4*B5" sqref="B9"/>
    <dataValidation allowBlank="1" showInputMessage="1" showErrorMessage="1" promptTitle="Enter formula:" prompt="=B4*B6" sqref="B10"/>
    <dataValidation allowBlank="1" showInputMessage="1" showErrorMessage="1" promptTitle="Enter formula:" prompt="=B9-B10" sqref="B11"/>
  </dataValidation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2" sqref="A2"/>
    </sheetView>
  </sheetViews>
  <sheetFormatPr defaultColWidth="9.140625" defaultRowHeight="12.75"/>
  <cols>
    <col min="1" max="1" width="18.28125" style="0" customWidth="1"/>
    <col min="2" max="2" width="13.140625" style="0" customWidth="1"/>
  </cols>
  <sheetData>
    <row r="1" spans="1:2" ht="12.75">
      <c r="A1" s="2" t="s">
        <v>12</v>
      </c>
      <c r="B1" s="11"/>
    </row>
    <row r="3" spans="1:2" ht="12.75">
      <c r="A3" s="12" t="s">
        <v>5</v>
      </c>
      <c r="B3" s="10"/>
    </row>
    <row r="4" spans="1:2" ht="12.75">
      <c r="A4" t="s">
        <v>6</v>
      </c>
      <c r="B4" s="6">
        <v>2000</v>
      </c>
    </row>
    <row r="5" spans="1:2" ht="12.75">
      <c r="A5" t="s">
        <v>7</v>
      </c>
      <c r="B5" s="7">
        <v>40</v>
      </c>
    </row>
    <row r="6" spans="1:2" ht="12.75">
      <c r="A6" t="s">
        <v>8</v>
      </c>
      <c r="B6" s="9">
        <v>25</v>
      </c>
    </row>
    <row r="8" ht="12.75">
      <c r="A8" s="12" t="s">
        <v>9</v>
      </c>
    </row>
    <row r="9" spans="1:2" ht="12.75">
      <c r="A9" t="s">
        <v>10</v>
      </c>
      <c r="B9" s="5">
        <f>B5*B4</f>
        <v>80000</v>
      </c>
    </row>
    <row r="10" spans="1:2" ht="12.75">
      <c r="A10" t="s">
        <v>11</v>
      </c>
      <c r="B10" s="5">
        <f>B6*B4</f>
        <v>50000</v>
      </c>
    </row>
    <row r="11" spans="1:2" ht="13.5" thickBot="1">
      <c r="A11" s="1" t="s">
        <v>17</v>
      </c>
      <c r="B11" s="8">
        <f>B9-B10</f>
        <v>30000</v>
      </c>
    </row>
    <row r="12" ht="13.5" thickTop="1"/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2" sqref="A2"/>
    </sheetView>
  </sheetViews>
  <sheetFormatPr defaultColWidth="9.140625" defaultRowHeight="12.75"/>
  <cols>
    <col min="1" max="1" width="17.57421875" style="0" customWidth="1"/>
    <col min="2" max="7" width="11.00390625" style="0" customWidth="1"/>
  </cols>
  <sheetData>
    <row r="1" spans="1:2" ht="12.75">
      <c r="A1" s="2" t="s">
        <v>16</v>
      </c>
      <c r="B1" s="11"/>
    </row>
    <row r="3" spans="1:2" ht="12.75">
      <c r="A3" s="12" t="s">
        <v>5</v>
      </c>
      <c r="B3" s="10"/>
    </row>
    <row r="4" spans="1:2" ht="12.75">
      <c r="A4" t="s">
        <v>6</v>
      </c>
      <c r="B4" s="6">
        <v>2000</v>
      </c>
    </row>
    <row r="5" spans="1:2" ht="12.75">
      <c r="A5" t="s">
        <v>7</v>
      </c>
      <c r="B5" s="7">
        <v>40</v>
      </c>
    </row>
    <row r="6" spans="1:2" ht="12.75">
      <c r="A6" t="s">
        <v>8</v>
      </c>
      <c r="B6" s="9">
        <v>25</v>
      </c>
    </row>
    <row r="8" ht="12.75">
      <c r="A8" s="12" t="s">
        <v>9</v>
      </c>
    </row>
    <row r="9" spans="1:2" ht="12.75">
      <c r="A9" t="s">
        <v>10</v>
      </c>
      <c r="B9" s="5">
        <f>B5*B4</f>
        <v>80000</v>
      </c>
    </row>
    <row r="10" spans="1:2" ht="12.75">
      <c r="A10" t="s">
        <v>11</v>
      </c>
      <c r="B10" s="5">
        <f>B6*B4</f>
        <v>50000</v>
      </c>
    </row>
    <row r="11" spans="1:2" ht="13.5" thickBot="1">
      <c r="A11" s="1" t="s">
        <v>17</v>
      </c>
      <c r="B11" s="8">
        <f>B9-B10</f>
        <v>30000</v>
      </c>
    </row>
    <row r="12" ht="13.5" thickTop="1"/>
    <row r="13" spans="1:7" ht="12.75">
      <c r="A13" s="12" t="s">
        <v>13</v>
      </c>
      <c r="C13" s="17" t="s">
        <v>7</v>
      </c>
      <c r="D13" s="16"/>
      <c r="E13" s="16"/>
      <c r="F13" s="16"/>
      <c r="G13" s="16"/>
    </row>
    <row r="14" spans="2:7" ht="12.75">
      <c r="B14" s="19"/>
      <c r="C14" s="20">
        <v>30</v>
      </c>
      <c r="D14" s="21">
        <v>35</v>
      </c>
      <c r="E14" s="21">
        <v>40</v>
      </c>
      <c r="F14" s="21">
        <v>45</v>
      </c>
      <c r="G14" s="22">
        <v>50</v>
      </c>
    </row>
    <row r="15" spans="1:7" ht="12.75">
      <c r="A15" s="18" t="s">
        <v>14</v>
      </c>
      <c r="B15" s="23">
        <v>1000</v>
      </c>
      <c r="C15" s="26"/>
      <c r="D15" s="27"/>
      <c r="E15" s="27"/>
      <c r="F15" s="27"/>
      <c r="G15" s="28"/>
    </row>
    <row r="16" spans="1:7" ht="12.75">
      <c r="A16" s="18" t="s">
        <v>15</v>
      </c>
      <c r="B16" s="24">
        <v>2000</v>
      </c>
      <c r="C16" s="29"/>
      <c r="D16" s="30"/>
      <c r="E16" s="30"/>
      <c r="F16" s="30"/>
      <c r="G16" s="31"/>
    </row>
    <row r="17" spans="1:7" ht="12.75">
      <c r="A17" s="15"/>
      <c r="B17" s="24">
        <v>3000</v>
      </c>
      <c r="C17" s="29"/>
      <c r="D17" s="30"/>
      <c r="E17" s="30"/>
      <c r="F17" s="30"/>
      <c r="G17" s="31"/>
    </row>
    <row r="18" spans="1:7" ht="12.75">
      <c r="A18" s="15"/>
      <c r="B18" s="24">
        <v>4000</v>
      </c>
      <c r="C18" s="29"/>
      <c r="D18" s="30"/>
      <c r="E18" s="30"/>
      <c r="F18" s="30"/>
      <c r="G18" s="31"/>
    </row>
    <row r="19" spans="1:7" ht="12.75">
      <c r="A19" s="15"/>
      <c r="B19" s="24">
        <v>5000</v>
      </c>
      <c r="C19" s="29"/>
      <c r="D19" s="30"/>
      <c r="E19" s="30"/>
      <c r="F19" s="30"/>
      <c r="G19" s="31"/>
    </row>
    <row r="20" spans="1:7" ht="12.75">
      <c r="A20" s="15"/>
      <c r="B20" s="24">
        <v>6000</v>
      </c>
      <c r="C20" s="29"/>
      <c r="D20" s="30"/>
      <c r="E20" s="30"/>
      <c r="F20" s="30"/>
      <c r="G20" s="31"/>
    </row>
    <row r="21" spans="1:7" ht="12.75">
      <c r="A21" s="15"/>
      <c r="B21" s="24">
        <v>7000</v>
      </c>
      <c r="C21" s="29"/>
      <c r="D21" s="30"/>
      <c r="E21" s="30"/>
      <c r="F21" s="30"/>
      <c r="G21" s="31"/>
    </row>
    <row r="22" spans="1:7" ht="12.75">
      <c r="A22" s="15"/>
      <c r="B22" s="24">
        <v>8000</v>
      </c>
      <c r="C22" s="29"/>
      <c r="D22" s="30"/>
      <c r="E22" s="30"/>
      <c r="F22" s="30"/>
      <c r="G22" s="31"/>
    </row>
    <row r="23" spans="1:7" ht="12.75">
      <c r="A23" s="15"/>
      <c r="B23" s="24">
        <v>9000</v>
      </c>
      <c r="C23" s="29"/>
      <c r="D23" s="30"/>
      <c r="E23" s="30"/>
      <c r="F23" s="30"/>
      <c r="G23" s="31"/>
    </row>
    <row r="24" spans="1:7" ht="12.75">
      <c r="A24" s="15"/>
      <c r="B24" s="25">
        <v>10000</v>
      </c>
      <c r="C24" s="32"/>
      <c r="D24" s="33"/>
      <c r="E24" s="33"/>
      <c r="F24" s="33"/>
      <c r="G24" s="34"/>
    </row>
    <row r="25" spans="1:7" ht="12.75">
      <c r="A25" s="14"/>
      <c r="B25" s="4"/>
      <c r="C25" s="4"/>
      <c r="D25" s="4"/>
      <c r="E25" s="4"/>
      <c r="F25" s="4"/>
      <c r="G25" s="4"/>
    </row>
    <row r="26" spans="1:7" ht="12.75">
      <c r="A26" s="14"/>
      <c r="B26" s="4"/>
      <c r="C26" s="4"/>
      <c r="D26" s="4"/>
      <c r="E26" s="4"/>
      <c r="F26" s="4"/>
      <c r="G26" s="4"/>
    </row>
    <row r="27" spans="1:7" ht="12.75">
      <c r="A27" s="14"/>
      <c r="B27" s="4"/>
      <c r="C27" s="4"/>
      <c r="D27" s="4"/>
      <c r="E27" s="4"/>
      <c r="F27" s="4"/>
      <c r="G27" s="4"/>
    </row>
  </sheetData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2" sqref="A2"/>
    </sheetView>
  </sheetViews>
  <sheetFormatPr defaultColWidth="9.140625" defaultRowHeight="12.75"/>
  <cols>
    <col min="1" max="1" width="19.421875" style="0" customWidth="1"/>
    <col min="2" max="6" width="12.8515625" style="0" customWidth="1"/>
  </cols>
  <sheetData>
    <row r="1" spans="1:2" ht="12.75">
      <c r="A1" s="2" t="s">
        <v>24</v>
      </c>
      <c r="B1" s="11"/>
    </row>
    <row r="3" spans="1:2" ht="12.75">
      <c r="A3" s="12" t="s">
        <v>5</v>
      </c>
      <c r="B3" s="10"/>
    </row>
    <row r="4" spans="1:2" ht="12.75">
      <c r="A4" t="s">
        <v>32</v>
      </c>
      <c r="B4" s="62">
        <v>1200</v>
      </c>
    </row>
    <row r="5" spans="1:3" ht="12.75">
      <c r="A5" t="s">
        <v>33</v>
      </c>
      <c r="B5" s="60">
        <v>1.1</v>
      </c>
      <c r="C5" s="61" t="s">
        <v>34</v>
      </c>
    </row>
    <row r="6" spans="1:3" ht="12.75">
      <c r="A6" t="s">
        <v>11</v>
      </c>
      <c r="B6" s="60">
        <v>0.4</v>
      </c>
      <c r="C6" s="61" t="s">
        <v>35</v>
      </c>
    </row>
    <row r="7" spans="1:3" ht="12.75">
      <c r="A7" t="s">
        <v>20</v>
      </c>
      <c r="B7" s="62">
        <v>700</v>
      </c>
      <c r="C7" s="61" t="s">
        <v>36</v>
      </c>
    </row>
    <row r="8" spans="1:3" ht="12.75">
      <c r="A8" t="s">
        <v>37</v>
      </c>
      <c r="B8" s="60">
        <v>0.3</v>
      </c>
      <c r="C8" s="61" t="s">
        <v>38</v>
      </c>
    </row>
    <row r="10" spans="1:5" ht="12.75">
      <c r="A10" s="12" t="s">
        <v>23</v>
      </c>
      <c r="B10" s="44" t="s">
        <v>27</v>
      </c>
      <c r="C10" s="44" t="s">
        <v>28</v>
      </c>
      <c r="D10" s="44" t="s">
        <v>29</v>
      </c>
      <c r="E10" s="44" t="s">
        <v>30</v>
      </c>
    </row>
    <row r="11" spans="1:6" ht="12.75">
      <c r="A11" t="s">
        <v>10</v>
      </c>
      <c r="B11" s="51"/>
      <c r="C11" s="51"/>
      <c r="D11" s="51"/>
      <c r="E11" s="51"/>
      <c r="F11" s="52"/>
    </row>
    <row r="12" spans="1:6" ht="12.75">
      <c r="A12" t="s">
        <v>11</v>
      </c>
      <c r="B12" s="53"/>
      <c r="C12" s="53"/>
      <c r="D12" s="53"/>
      <c r="E12" s="53"/>
      <c r="F12" s="52"/>
    </row>
    <row r="13" spans="1:6" ht="12.75">
      <c r="A13" s="1" t="s">
        <v>17</v>
      </c>
      <c r="B13" s="54"/>
      <c r="C13" s="54"/>
      <c r="D13" s="54"/>
      <c r="E13" s="54"/>
      <c r="F13" s="52"/>
    </row>
    <row r="14" spans="1:6" ht="12.75">
      <c r="A14" t="s">
        <v>20</v>
      </c>
      <c r="B14" s="53"/>
      <c r="C14" s="53"/>
      <c r="D14" s="53"/>
      <c r="E14" s="53"/>
      <c r="F14" s="52"/>
    </row>
    <row r="15" spans="1:6" ht="12.75">
      <c r="A15" s="43" t="s">
        <v>22</v>
      </c>
      <c r="B15" s="54"/>
      <c r="C15" s="54"/>
      <c r="D15" s="54"/>
      <c r="E15" s="54"/>
      <c r="F15" s="52"/>
    </row>
    <row r="16" spans="1:6" ht="12.75">
      <c r="A16" t="s">
        <v>21</v>
      </c>
      <c r="B16" s="51"/>
      <c r="C16" s="51"/>
      <c r="D16" s="51"/>
      <c r="E16" s="51"/>
      <c r="F16" s="52"/>
    </row>
    <row r="17" spans="1:6" ht="13.5" thickBot="1">
      <c r="A17" s="43" t="s">
        <v>25</v>
      </c>
      <c r="B17" s="55"/>
      <c r="C17" s="55"/>
      <c r="D17" s="55"/>
      <c r="E17" s="55"/>
      <c r="F17" s="52"/>
    </row>
    <row r="18" ht="13.5" thickTop="1"/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2" sqref="A2"/>
    </sheetView>
  </sheetViews>
  <sheetFormatPr defaultColWidth="9.140625" defaultRowHeight="12.75"/>
  <cols>
    <col min="1" max="1" width="19.421875" style="0" customWidth="1"/>
    <col min="2" max="6" width="12.8515625" style="0" customWidth="1"/>
  </cols>
  <sheetData>
    <row r="1" spans="1:2" ht="12.75">
      <c r="A1" s="2" t="s">
        <v>26</v>
      </c>
      <c r="B1" s="11"/>
    </row>
    <row r="3" spans="1:2" ht="12.75">
      <c r="A3" s="12" t="s">
        <v>5</v>
      </c>
      <c r="B3" s="10"/>
    </row>
    <row r="4" spans="1:6" ht="12.75">
      <c r="A4" t="s">
        <v>32</v>
      </c>
      <c r="B4" s="62">
        <v>1200</v>
      </c>
      <c r="E4" s="67" t="s">
        <v>39</v>
      </c>
      <c r="F4" s="68" t="s">
        <v>40</v>
      </c>
    </row>
    <row r="5" spans="1:3" ht="12.75">
      <c r="A5" t="s">
        <v>33</v>
      </c>
      <c r="B5" s="60">
        <v>1.1</v>
      </c>
      <c r="C5" s="61" t="s">
        <v>34</v>
      </c>
    </row>
    <row r="6" spans="1:3" ht="12.75">
      <c r="A6" t="s">
        <v>11</v>
      </c>
      <c r="B6" s="60">
        <v>0.4</v>
      </c>
      <c r="C6" s="61" t="s">
        <v>35</v>
      </c>
    </row>
    <row r="7" spans="1:3" ht="12.75">
      <c r="A7" t="s">
        <v>20</v>
      </c>
      <c r="B7" s="62">
        <v>700</v>
      </c>
      <c r="C7" s="61" t="s">
        <v>36</v>
      </c>
    </row>
    <row r="8" spans="1:3" ht="12.75">
      <c r="A8" t="s">
        <v>37</v>
      </c>
      <c r="B8" s="60">
        <v>0.3</v>
      </c>
      <c r="C8" s="61" t="s">
        <v>38</v>
      </c>
    </row>
    <row r="10" spans="1:6" ht="12.75">
      <c r="A10" s="12" t="s">
        <v>23</v>
      </c>
      <c r="B10" s="44" t="s">
        <v>27</v>
      </c>
      <c r="C10" s="44" t="s">
        <v>28</v>
      </c>
      <c r="D10" s="44" t="s">
        <v>29</v>
      </c>
      <c r="E10" s="44" t="s">
        <v>30</v>
      </c>
      <c r="F10" s="45" t="s">
        <v>31</v>
      </c>
    </row>
    <row r="11" spans="1:6" ht="12.75">
      <c r="A11" t="s">
        <v>10</v>
      </c>
      <c r="B11" s="56">
        <f>B4</f>
        <v>1200</v>
      </c>
      <c r="C11" s="56">
        <f>B11*$B$5</f>
        <v>1320</v>
      </c>
      <c r="D11" s="56">
        <f>C11*$B$5</f>
        <v>1452.0000000000002</v>
      </c>
      <c r="E11" s="56">
        <f>D11*$B$5</f>
        <v>1597.2000000000003</v>
      </c>
      <c r="F11" s="63"/>
    </row>
    <row r="12" spans="1:6" ht="12.75">
      <c r="A12" t="s">
        <v>11</v>
      </c>
      <c r="B12" s="57">
        <f>B11*$B$6</f>
        <v>480</v>
      </c>
      <c r="C12" s="57">
        <f>C11*$B$6</f>
        <v>528</v>
      </c>
      <c r="D12" s="57">
        <f>D11*$B$6</f>
        <v>580.8000000000001</v>
      </c>
      <c r="E12" s="57">
        <f>E11*$B$6</f>
        <v>638.8800000000001</v>
      </c>
      <c r="F12" s="64"/>
    </row>
    <row r="13" spans="1:6" ht="12.75">
      <c r="A13" s="1" t="s">
        <v>17</v>
      </c>
      <c r="B13" s="58">
        <f>B11-B12</f>
        <v>720</v>
      </c>
      <c r="C13" s="58">
        <f>C11-C12</f>
        <v>792</v>
      </c>
      <c r="D13" s="58">
        <f>D11-D12</f>
        <v>871.2000000000002</v>
      </c>
      <c r="E13" s="58">
        <f>E11-E12</f>
        <v>958.3200000000002</v>
      </c>
      <c r="F13" s="65"/>
    </row>
    <row r="14" spans="1:6" ht="12.75">
      <c r="A14" t="s">
        <v>20</v>
      </c>
      <c r="B14" s="57">
        <f>$B$7</f>
        <v>700</v>
      </c>
      <c r="C14" s="57">
        <f>$B$7</f>
        <v>700</v>
      </c>
      <c r="D14" s="57">
        <f>$B$7</f>
        <v>700</v>
      </c>
      <c r="E14" s="57">
        <f>$B$7</f>
        <v>700</v>
      </c>
      <c r="F14" s="64"/>
    </row>
    <row r="15" spans="1:6" ht="12.75">
      <c r="A15" s="43" t="s">
        <v>22</v>
      </c>
      <c r="B15" s="58">
        <f>B13-B14</f>
        <v>20</v>
      </c>
      <c r="C15" s="58">
        <f>C13-C14</f>
        <v>92</v>
      </c>
      <c r="D15" s="58">
        <f>D13-D14</f>
        <v>171.20000000000016</v>
      </c>
      <c r="E15" s="58">
        <f>E13-E14</f>
        <v>258.32000000000016</v>
      </c>
      <c r="F15" s="65"/>
    </row>
    <row r="16" spans="1:6" ht="12.75">
      <c r="A16" t="s">
        <v>21</v>
      </c>
      <c r="B16" s="56">
        <f>IF(B15&gt;0,B15*$B$8,0)</f>
        <v>6</v>
      </c>
      <c r="C16" s="56">
        <f>IF(C15&gt;0,C15*$B$8,0)</f>
        <v>27.599999999999998</v>
      </c>
      <c r="D16" s="56">
        <f>IF(D15&gt;0,D15*$B$8,0)</f>
        <v>51.36000000000005</v>
      </c>
      <c r="E16" s="56">
        <f>IF(E15&gt;0,E15*$B$8,0)</f>
        <v>77.49600000000005</v>
      </c>
      <c r="F16" s="63"/>
    </row>
    <row r="17" spans="1:6" ht="13.5" thickBot="1">
      <c r="A17" s="43" t="s">
        <v>25</v>
      </c>
      <c r="B17" s="59">
        <f>B15-B16</f>
        <v>14</v>
      </c>
      <c r="C17" s="59">
        <f>C15-C16</f>
        <v>64.4</v>
      </c>
      <c r="D17" s="59">
        <f>D15-D16</f>
        <v>119.84000000000012</v>
      </c>
      <c r="E17" s="59">
        <f>E15-E16</f>
        <v>180.82400000000013</v>
      </c>
      <c r="F17" s="66"/>
    </row>
    <row r="18" ht="13.5" thickTop="1"/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DSS using Excel # 1</dc:title>
  <dc:subject/>
  <dc:creator>EK BUNCHUA</dc:creator>
  <cp:keywords/>
  <dc:description/>
  <cp:lastModifiedBy>Master</cp:lastModifiedBy>
  <dcterms:created xsi:type="dcterms:W3CDTF">1998-07-07T06:09:07Z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